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04" windowWidth="14628" windowHeight="7884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0" i="1" l="1"/>
  <c r="E39" i="1"/>
  <c r="E38" i="1"/>
  <c r="E37" i="1"/>
  <c r="E34" i="1"/>
  <c r="E29" i="1"/>
  <c r="E24" i="1"/>
  <c r="E19" i="1"/>
  <c r="E14" i="1"/>
  <c r="E9" i="1"/>
  <c r="F10" i="1" l="1"/>
  <c r="D40" i="1" l="1"/>
  <c r="F40" i="1" s="1"/>
  <c r="F15" i="1"/>
  <c r="F20" i="1"/>
  <c r="F25" i="1"/>
  <c r="F30" i="1"/>
  <c r="F35" i="1"/>
  <c r="D39" i="1" l="1"/>
  <c r="D38" i="1"/>
  <c r="F38" i="1" s="1"/>
  <c r="D37" i="1"/>
  <c r="F34" i="1"/>
  <c r="F33" i="1"/>
  <c r="F32" i="1"/>
  <c r="F29" i="1"/>
  <c r="F28" i="1"/>
  <c r="F27" i="1"/>
  <c r="F24" i="1"/>
  <c r="F23" i="1"/>
  <c r="F22" i="1"/>
  <c r="F19" i="1"/>
  <c r="F18" i="1"/>
  <c r="F17" i="1"/>
  <c r="F14" i="1"/>
  <c r="F13" i="1"/>
  <c r="F12" i="1"/>
  <c r="F9" i="1"/>
  <c r="F8" i="1"/>
  <c r="F7" i="1"/>
  <c r="F37" i="1" l="1"/>
  <c r="F39" i="1"/>
</calcChain>
</file>

<file path=xl/sharedStrings.xml><?xml version="1.0" encoding="utf-8"?>
<sst xmlns="http://schemas.openxmlformats.org/spreadsheetml/2006/main" count="43" uniqueCount="19">
  <si>
    <t>Ort</t>
  </si>
  <si>
    <t>Quote</t>
  </si>
  <si>
    <t>Gangelt</t>
  </si>
  <si>
    <t>U2</t>
  </si>
  <si>
    <t>U3</t>
  </si>
  <si>
    <t>sa. U</t>
  </si>
  <si>
    <t>Selfkant</t>
  </si>
  <si>
    <t>Übach-Palenberg</t>
  </si>
  <si>
    <t>Waldfeucht</t>
  </si>
  <si>
    <t>Wassenberg</t>
  </si>
  <si>
    <t>Wegberg</t>
  </si>
  <si>
    <t>Kreis</t>
  </si>
  <si>
    <t>Stand: November 2015</t>
  </si>
  <si>
    <t>Ü3</t>
  </si>
  <si>
    <t>U3- und Ü3-Quoten der Anmeldungen für das nächste Kindergartenjahr 2016/2017</t>
  </si>
  <si>
    <t>Kinder lt. Melderegister</t>
  </si>
  <si>
    <t>Anmeldungen in den KiTas</t>
  </si>
  <si>
    <t>JHA-Sitzung am 07.12.2015</t>
  </si>
  <si>
    <t>zu TOP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</si>
</sst>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2" xfId="0" applyBorder="1"/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164" fontId="4" fillId="0" borderId="5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zoomScaleNormal="100" workbookViewId="0">
      <selection activeCell="H8" sqref="H8"/>
    </sheetView>
  </sheetViews>
  <sheetFormatPr baseColWidth="10" defaultRowHeight="14.4" x14ac:dyDescent="0.3"/>
  <cols>
    <col min="1" max="1" width="4.109375" customWidth="1"/>
    <col min="2" max="2" width="15" customWidth="1"/>
    <col min="3" max="3" width="9.44140625" customWidth="1"/>
    <col min="4" max="4" width="11" customWidth="1"/>
    <col min="5" max="5" width="17.33203125" customWidth="1"/>
    <col min="6" max="6" width="13" customWidth="1"/>
    <col min="7" max="7" width="7.44140625" customWidth="1"/>
    <col min="8" max="8" width="25.6640625" style="10" customWidth="1"/>
    <col min="9" max="9" width="13.44140625" customWidth="1"/>
    <col min="10" max="10" width="13.109375" customWidth="1"/>
  </cols>
  <sheetData>
    <row r="1" spans="2:11" s="31" customFormat="1" ht="30" customHeight="1" x14ac:dyDescent="0.35">
      <c r="B1" s="33" t="s">
        <v>17</v>
      </c>
      <c r="H1" s="32"/>
    </row>
    <row r="2" spans="2:11" ht="36" customHeight="1" x14ac:dyDescent="0.3">
      <c r="B2" s="34" t="s">
        <v>18</v>
      </c>
    </row>
    <row r="3" spans="2:11" ht="51" customHeight="1" x14ac:dyDescent="0.3">
      <c r="B3" s="27" t="s">
        <v>14</v>
      </c>
      <c r="C3" s="27"/>
      <c r="D3" s="27"/>
      <c r="E3" s="27"/>
      <c r="F3" s="27"/>
      <c r="G3" s="15"/>
    </row>
    <row r="5" spans="2:11" ht="15.6" x14ac:dyDescent="0.3">
      <c r="B5" s="1" t="s">
        <v>12</v>
      </c>
      <c r="C5" s="2"/>
      <c r="F5" s="3"/>
      <c r="G5" s="3"/>
    </row>
    <row r="6" spans="2:11" ht="46.8" x14ac:dyDescent="0.3">
      <c r="B6" s="4" t="s">
        <v>0</v>
      </c>
      <c r="C6" s="4"/>
      <c r="D6" s="30" t="s">
        <v>15</v>
      </c>
      <c r="E6" s="30" t="s">
        <v>16</v>
      </c>
      <c r="F6" s="16" t="s">
        <v>1</v>
      </c>
      <c r="G6" s="23"/>
    </row>
    <row r="7" spans="2:11" ht="15.6" x14ac:dyDescent="0.3">
      <c r="B7" s="28" t="s">
        <v>2</v>
      </c>
      <c r="C7" s="5" t="s">
        <v>3</v>
      </c>
      <c r="D7" s="6">
        <v>92</v>
      </c>
      <c r="E7" s="6">
        <v>30</v>
      </c>
      <c r="F7" s="17">
        <f>E7/D7</f>
        <v>0.32608695652173914</v>
      </c>
      <c r="G7" s="24"/>
    </row>
    <row r="8" spans="2:11" ht="15.6" x14ac:dyDescent="0.3">
      <c r="B8" s="28"/>
      <c r="C8" s="5" t="s">
        <v>4</v>
      </c>
      <c r="D8" s="6">
        <v>101</v>
      </c>
      <c r="E8" s="6">
        <v>53</v>
      </c>
      <c r="F8" s="17">
        <f>E8/D8</f>
        <v>0.52475247524752477</v>
      </c>
      <c r="G8" s="24"/>
    </row>
    <row r="9" spans="2:11" ht="15.6" x14ac:dyDescent="0.3">
      <c r="B9" s="28"/>
      <c r="C9" s="5" t="s">
        <v>5</v>
      </c>
      <c r="D9" s="6">
        <v>193</v>
      </c>
      <c r="E9" s="6">
        <f>SUM(E7:E8)</f>
        <v>83</v>
      </c>
      <c r="F9" s="17">
        <f>E9/D9</f>
        <v>0.43005181347150256</v>
      </c>
      <c r="G9" s="24"/>
    </row>
    <row r="10" spans="2:11" ht="15.6" x14ac:dyDescent="0.3">
      <c r="B10" s="7"/>
      <c r="C10" s="5" t="s">
        <v>13</v>
      </c>
      <c r="D10" s="6">
        <v>305</v>
      </c>
      <c r="E10" s="6">
        <v>28</v>
      </c>
      <c r="F10" s="17">
        <f>E10/D10</f>
        <v>9.1803278688524587E-2</v>
      </c>
      <c r="G10" s="24"/>
    </row>
    <row r="11" spans="2:11" ht="15.6" x14ac:dyDescent="0.3">
      <c r="B11" s="29"/>
      <c r="C11" s="29"/>
      <c r="D11" s="8"/>
      <c r="E11" s="22"/>
      <c r="F11" s="21"/>
      <c r="G11" s="24"/>
      <c r="K11" s="10"/>
    </row>
    <row r="12" spans="2:11" ht="15.6" x14ac:dyDescent="0.3">
      <c r="B12" s="28" t="s">
        <v>6</v>
      </c>
      <c r="C12" s="5" t="s">
        <v>3</v>
      </c>
      <c r="D12" s="6">
        <v>77</v>
      </c>
      <c r="E12" s="20">
        <v>23</v>
      </c>
      <c r="F12" s="17">
        <f>E12/D12</f>
        <v>0.29870129870129869</v>
      </c>
      <c r="G12" s="24"/>
    </row>
    <row r="13" spans="2:11" ht="15.6" x14ac:dyDescent="0.3">
      <c r="B13" s="28"/>
      <c r="C13" s="5" t="s">
        <v>4</v>
      </c>
      <c r="D13" s="6">
        <v>100</v>
      </c>
      <c r="E13" s="6">
        <v>42</v>
      </c>
      <c r="F13" s="17">
        <f>E13/D13</f>
        <v>0.42</v>
      </c>
      <c r="G13" s="24"/>
    </row>
    <row r="14" spans="2:11" ht="15.6" x14ac:dyDescent="0.3">
      <c r="B14" s="28"/>
      <c r="C14" s="5" t="s">
        <v>5</v>
      </c>
      <c r="D14" s="6">
        <v>177</v>
      </c>
      <c r="E14" s="6">
        <f>SUM(E12:E13)</f>
        <v>65</v>
      </c>
      <c r="F14" s="17">
        <f>E14/D14</f>
        <v>0.3672316384180791</v>
      </c>
      <c r="G14" s="24"/>
    </row>
    <row r="15" spans="2:11" ht="15.6" x14ac:dyDescent="0.3">
      <c r="B15" s="7"/>
      <c r="C15" s="5" t="s">
        <v>13</v>
      </c>
      <c r="D15" s="6">
        <v>298</v>
      </c>
      <c r="E15" s="6">
        <v>25</v>
      </c>
      <c r="F15" s="17">
        <f>E15/D15</f>
        <v>8.3892617449664433E-2</v>
      </c>
      <c r="G15" s="24"/>
    </row>
    <row r="16" spans="2:11" ht="15.6" x14ac:dyDescent="0.3">
      <c r="B16" s="29"/>
      <c r="C16" s="29"/>
      <c r="D16" s="8"/>
      <c r="E16" s="8"/>
      <c r="F16" s="21"/>
      <c r="G16" s="24"/>
      <c r="K16" s="10"/>
    </row>
    <row r="17" spans="2:7" ht="15.6" x14ac:dyDescent="0.3">
      <c r="B17" s="26" t="s">
        <v>7</v>
      </c>
      <c r="C17" s="5" t="s">
        <v>3</v>
      </c>
      <c r="D17" s="6">
        <v>192</v>
      </c>
      <c r="E17" s="6">
        <v>88</v>
      </c>
      <c r="F17" s="17">
        <f>E17/D17</f>
        <v>0.45833333333333331</v>
      </c>
      <c r="G17" s="24"/>
    </row>
    <row r="18" spans="2:7" ht="15.6" x14ac:dyDescent="0.3">
      <c r="B18" s="26"/>
      <c r="C18" s="5" t="s">
        <v>4</v>
      </c>
      <c r="D18" s="6">
        <v>195</v>
      </c>
      <c r="E18" s="6">
        <v>113</v>
      </c>
      <c r="F18" s="17">
        <f>E18/D18</f>
        <v>0.57948717948717954</v>
      </c>
      <c r="G18" s="24"/>
    </row>
    <row r="19" spans="2:7" ht="15.6" x14ac:dyDescent="0.3">
      <c r="B19" s="26"/>
      <c r="C19" s="5" t="s">
        <v>5</v>
      </c>
      <c r="D19" s="6">
        <v>387</v>
      </c>
      <c r="E19" s="6">
        <f>SUM(E17:E18)</f>
        <v>201</v>
      </c>
      <c r="F19" s="17">
        <f>E19/D19</f>
        <v>0.51937984496124034</v>
      </c>
      <c r="G19" s="24"/>
    </row>
    <row r="20" spans="2:7" ht="15.6" x14ac:dyDescent="0.3">
      <c r="B20" s="7"/>
      <c r="C20" s="5" t="s">
        <v>13</v>
      </c>
      <c r="D20" s="6">
        <v>616</v>
      </c>
      <c r="E20" s="6">
        <v>82</v>
      </c>
      <c r="F20" s="17">
        <f>E20/D20</f>
        <v>0.13311688311688311</v>
      </c>
      <c r="G20" s="24"/>
    </row>
    <row r="21" spans="2:7" ht="15.6" x14ac:dyDescent="0.3">
      <c r="B21" s="29"/>
      <c r="C21" s="29"/>
      <c r="D21" s="8"/>
      <c r="E21" s="8"/>
      <c r="F21" s="9"/>
      <c r="G21" s="24"/>
    </row>
    <row r="22" spans="2:7" ht="15.6" x14ac:dyDescent="0.3">
      <c r="B22" s="28" t="s">
        <v>8</v>
      </c>
      <c r="C22" s="5" t="s">
        <v>3</v>
      </c>
      <c r="D22" s="6">
        <v>62</v>
      </c>
      <c r="E22" s="6">
        <v>13</v>
      </c>
      <c r="F22" s="17">
        <f>E22/D22</f>
        <v>0.20967741935483872</v>
      </c>
      <c r="G22" s="24"/>
    </row>
    <row r="23" spans="2:7" ht="15.6" x14ac:dyDescent="0.3">
      <c r="B23" s="28"/>
      <c r="C23" s="5" t="s">
        <v>4</v>
      </c>
      <c r="D23" s="6">
        <v>64</v>
      </c>
      <c r="E23" s="6">
        <v>45</v>
      </c>
      <c r="F23" s="17">
        <f>E23/D23</f>
        <v>0.703125</v>
      </c>
      <c r="G23" s="24"/>
    </row>
    <row r="24" spans="2:7" ht="15.6" x14ac:dyDescent="0.3">
      <c r="B24" s="28"/>
      <c r="C24" s="5" t="s">
        <v>5</v>
      </c>
      <c r="D24" s="6">
        <v>126</v>
      </c>
      <c r="E24" s="6">
        <f>SUM(E22:E23)</f>
        <v>58</v>
      </c>
      <c r="F24" s="17">
        <f>E24/D24</f>
        <v>0.46031746031746029</v>
      </c>
      <c r="G24" s="24"/>
    </row>
    <row r="25" spans="2:7" ht="15.6" x14ac:dyDescent="0.3">
      <c r="B25" s="7"/>
      <c r="C25" s="5" t="s">
        <v>13</v>
      </c>
      <c r="D25" s="6">
        <v>228</v>
      </c>
      <c r="E25" s="6">
        <v>14</v>
      </c>
      <c r="F25" s="17">
        <f>E25/D25</f>
        <v>6.1403508771929821E-2</v>
      </c>
      <c r="G25" s="24"/>
    </row>
    <row r="26" spans="2:7" ht="15.6" x14ac:dyDescent="0.3">
      <c r="B26" s="29"/>
      <c r="C26" s="29"/>
      <c r="D26" s="8"/>
      <c r="E26" s="8"/>
      <c r="F26" s="9"/>
      <c r="G26" s="24"/>
    </row>
    <row r="27" spans="2:7" ht="15.6" x14ac:dyDescent="0.3">
      <c r="B27" s="28" t="s">
        <v>9</v>
      </c>
      <c r="C27" s="5" t="s">
        <v>3</v>
      </c>
      <c r="D27" s="6">
        <v>122</v>
      </c>
      <c r="E27" s="6">
        <v>15</v>
      </c>
      <c r="F27" s="17">
        <f>E27/D27</f>
        <v>0.12295081967213115</v>
      </c>
      <c r="G27" s="24"/>
    </row>
    <row r="28" spans="2:7" ht="15.6" x14ac:dyDescent="0.3">
      <c r="B28" s="28"/>
      <c r="C28" s="5" t="s">
        <v>4</v>
      </c>
      <c r="D28" s="6">
        <v>133</v>
      </c>
      <c r="E28" s="6">
        <v>90</v>
      </c>
      <c r="F28" s="17">
        <f>E28/D28</f>
        <v>0.67669172932330823</v>
      </c>
      <c r="G28" s="24"/>
    </row>
    <row r="29" spans="2:7" ht="15.6" x14ac:dyDescent="0.3">
      <c r="B29" s="28"/>
      <c r="C29" s="13" t="s">
        <v>5</v>
      </c>
      <c r="D29" s="14">
        <v>255</v>
      </c>
      <c r="E29" s="14">
        <f>SUM(E27:E28)</f>
        <v>105</v>
      </c>
      <c r="F29" s="18">
        <f>E29/D29</f>
        <v>0.41176470588235292</v>
      </c>
      <c r="G29" s="24"/>
    </row>
    <row r="30" spans="2:7" ht="15.6" x14ac:dyDescent="0.3">
      <c r="B30" s="7"/>
      <c r="C30" s="5" t="s">
        <v>13</v>
      </c>
      <c r="D30" s="6">
        <v>447</v>
      </c>
      <c r="E30" s="6">
        <v>68</v>
      </c>
      <c r="F30" s="17">
        <f>E30/D30</f>
        <v>0.15212527964205816</v>
      </c>
      <c r="G30" s="24"/>
    </row>
    <row r="31" spans="2:7" ht="15.6" x14ac:dyDescent="0.3">
      <c r="B31" s="29"/>
      <c r="C31" s="29"/>
      <c r="D31" s="8"/>
      <c r="E31" s="8"/>
      <c r="F31" s="21"/>
      <c r="G31" s="24"/>
    </row>
    <row r="32" spans="2:7" ht="15.6" x14ac:dyDescent="0.3">
      <c r="B32" s="28" t="s">
        <v>10</v>
      </c>
      <c r="C32" s="5" t="s">
        <v>3</v>
      </c>
      <c r="D32" s="6">
        <v>216</v>
      </c>
      <c r="E32" s="6">
        <v>62</v>
      </c>
      <c r="F32" s="17">
        <f>E32/D32</f>
        <v>0.28703703703703703</v>
      </c>
      <c r="G32" s="24"/>
    </row>
    <row r="33" spans="2:7" ht="15.6" x14ac:dyDescent="0.3">
      <c r="B33" s="28"/>
      <c r="C33" s="5" t="s">
        <v>4</v>
      </c>
      <c r="D33" s="6">
        <v>194</v>
      </c>
      <c r="E33" s="6">
        <v>123</v>
      </c>
      <c r="F33" s="17">
        <f>E33/D33</f>
        <v>0.634020618556701</v>
      </c>
      <c r="G33" s="24"/>
    </row>
    <row r="34" spans="2:7" ht="15.6" x14ac:dyDescent="0.3">
      <c r="B34" s="28"/>
      <c r="C34" s="5" t="s">
        <v>5</v>
      </c>
      <c r="D34" s="6">
        <v>410</v>
      </c>
      <c r="E34" s="6">
        <f>SUM(E32:E33)</f>
        <v>185</v>
      </c>
      <c r="F34" s="17">
        <f>E34/D34</f>
        <v>0.45121951219512196</v>
      </c>
      <c r="G34" s="24"/>
    </row>
    <row r="35" spans="2:7" ht="15.6" x14ac:dyDescent="0.3">
      <c r="B35" s="7"/>
      <c r="C35" s="5" t="s">
        <v>13</v>
      </c>
      <c r="D35" s="6">
        <v>623</v>
      </c>
      <c r="E35" s="6">
        <v>45</v>
      </c>
      <c r="F35" s="17">
        <f>E35/D35</f>
        <v>7.2231139646869988E-2</v>
      </c>
      <c r="G35" s="24"/>
    </row>
    <row r="36" spans="2:7" ht="15.6" x14ac:dyDescent="0.3">
      <c r="B36" s="29"/>
      <c r="C36" s="29"/>
      <c r="D36" s="8"/>
      <c r="E36" s="8"/>
      <c r="F36" s="9"/>
      <c r="G36" s="24"/>
    </row>
    <row r="37" spans="2:7" ht="15.6" x14ac:dyDescent="0.3">
      <c r="B37" s="28" t="s">
        <v>11</v>
      </c>
      <c r="C37" s="5" t="s">
        <v>3</v>
      </c>
      <c r="D37" s="6">
        <f t="shared" ref="D37:E39" si="0">D32+D27+D22+D17+D12+D7</f>
        <v>761</v>
      </c>
      <c r="E37" s="6">
        <f>E7+E12+E17+E22+E27+E32</f>
        <v>231</v>
      </c>
      <c r="F37" s="17">
        <f>E37/D37</f>
        <v>0.3035479632063075</v>
      </c>
      <c r="G37" s="24"/>
    </row>
    <row r="38" spans="2:7" ht="15.6" x14ac:dyDescent="0.3">
      <c r="B38" s="28"/>
      <c r="C38" s="5" t="s">
        <v>4</v>
      </c>
      <c r="D38" s="6">
        <f t="shared" si="0"/>
        <v>787</v>
      </c>
      <c r="E38" s="6">
        <f t="shared" si="0"/>
        <v>466</v>
      </c>
      <c r="F38" s="17">
        <f>E38/D38</f>
        <v>0.5921219822109276</v>
      </c>
      <c r="G38" s="24"/>
    </row>
    <row r="39" spans="2:7" ht="15.6" x14ac:dyDescent="0.3">
      <c r="B39" s="28"/>
      <c r="C39" s="5" t="s">
        <v>5</v>
      </c>
      <c r="D39" s="6">
        <f t="shared" si="0"/>
        <v>1548</v>
      </c>
      <c r="E39" s="6">
        <f t="shared" si="0"/>
        <v>697</v>
      </c>
      <c r="F39" s="17">
        <f>E39/D39</f>
        <v>0.45025839793281652</v>
      </c>
      <c r="G39" s="24"/>
    </row>
    <row r="40" spans="2:7" ht="15.6" x14ac:dyDescent="0.3">
      <c r="C40" s="5" t="s">
        <v>13</v>
      </c>
      <c r="D40" s="6">
        <f>D35+D30+D25+D20+D15+D10</f>
        <v>2517</v>
      </c>
      <c r="E40" s="6">
        <f>E35+E30+E25+E20+E15+E10</f>
        <v>262</v>
      </c>
      <c r="F40" s="19">
        <f>E40/D40</f>
        <v>0.10409217322208979</v>
      </c>
      <c r="G40" s="25"/>
    </row>
    <row r="41" spans="2:7" ht="15.6" x14ac:dyDescent="0.3">
      <c r="D41" s="11"/>
      <c r="E41" s="12"/>
      <c r="F41" s="12"/>
      <c r="G41" s="10"/>
    </row>
    <row r="42" spans="2:7" x14ac:dyDescent="0.3">
      <c r="D42" s="10"/>
      <c r="F42" s="10"/>
      <c r="G42" s="10"/>
    </row>
  </sheetData>
  <mergeCells count="14">
    <mergeCell ref="B36:C36"/>
    <mergeCell ref="B37:B39"/>
    <mergeCell ref="B21:C21"/>
    <mergeCell ref="B22:B24"/>
    <mergeCell ref="B26:C26"/>
    <mergeCell ref="B27:B29"/>
    <mergeCell ref="B31:C31"/>
    <mergeCell ref="B32:B34"/>
    <mergeCell ref="B17:B19"/>
    <mergeCell ref="B3:F3"/>
    <mergeCell ref="B7:B9"/>
    <mergeCell ref="B11:C11"/>
    <mergeCell ref="B12:B14"/>
    <mergeCell ref="B16:C16"/>
  </mergeCells>
  <pageMargins left="0.7" right="0.7" top="0.5" bottom="0.4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Heinsberg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Kreisverwaltung Heinsberg</dc:creator>
  <cp:lastModifiedBy>Kreisverwaltung Heinsberg</cp:lastModifiedBy>
  <cp:lastPrinted>2015-12-04T09:37:15Z</cp:lastPrinted>
  <dcterms:created xsi:type="dcterms:W3CDTF">2014-11-27T12:21:07Z</dcterms:created>
  <dcterms:modified xsi:type="dcterms:W3CDTF">2015-12-04T11:02:57Z</dcterms:modified>
</cp:coreProperties>
</file>